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90" windowWidth="22020" windowHeight="9270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BS27" i="1" l="1"/>
  <c r="AG27" i="1"/>
  <c r="BS26" i="1"/>
</calcChain>
</file>

<file path=xl/sharedStrings.xml><?xml version="1.0" encoding="utf-8"?>
<sst xmlns="http://schemas.openxmlformats.org/spreadsheetml/2006/main" count="118" uniqueCount="70">
  <si>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</si>
  <si>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</si>
  <si>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</si>
  <si>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</si>
  <si>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</si>
  <si>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</si>
  <si>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</si>
  <si>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</si>
  <si>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</si>
  <si>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ремонт</t>
  </si>
  <si>
    <t>НИС</t>
  </si>
  <si>
    <t>Академик Мстислав Келдыш</t>
  </si>
  <si>
    <t>Академик Борис Петров</t>
  </si>
  <si>
    <t>Академик Cергей Вавилов</t>
  </si>
  <si>
    <t>Академик М.А.Лаврентьев</t>
  </si>
  <si>
    <t>Академик Опарин</t>
  </si>
  <si>
    <t>Профессор Водяницкий</t>
  </si>
  <si>
    <t>Дальние Зеленцы</t>
  </si>
  <si>
    <t>Перестой</t>
  </si>
  <si>
    <t>Академик Мстислав
Келдыш</t>
  </si>
  <si>
    <t>Академик Николай
 Страхов</t>
  </si>
  <si>
    <t>Академик Борис 
Петров</t>
  </si>
  <si>
    <t>Академик Cергей 
Вавилов</t>
  </si>
  <si>
    <t>Академик 
М.А.Лаврентьев</t>
  </si>
  <si>
    <r>
      <t xml:space="preserve">ММБИ РАН
</t>
    </r>
    <r>
      <rPr>
        <b/>
        <sz val="9"/>
        <color indexed="8"/>
        <rFont val="Calibri"/>
        <family val="2"/>
        <charset val="204"/>
      </rPr>
      <t>10 суток</t>
    </r>
  </si>
  <si>
    <t>Профессор
 Водяницкий</t>
  </si>
  <si>
    <t>Приложение
к Протоколу № 03-00-04/5 
от 22 декабря 2017 г.</t>
  </si>
  <si>
    <t>Академик Николай Страхов</t>
  </si>
  <si>
    <t xml:space="preserve">Академик Опарин </t>
  </si>
  <si>
    <t>простой</t>
  </si>
  <si>
    <t>экспедиции</t>
  </si>
  <si>
    <t>фрахт/работы
по договору</t>
  </si>
  <si>
    <r>
      <t xml:space="preserve">Договор
</t>
    </r>
    <r>
      <rPr>
        <b/>
        <sz val="11"/>
        <color indexed="8"/>
        <rFont val="Calibri"/>
        <family val="2"/>
        <charset val="204"/>
      </rPr>
      <t>19 суток</t>
    </r>
  </si>
  <si>
    <r>
      <t xml:space="preserve">Договор </t>
    </r>
    <r>
      <rPr>
        <b/>
        <sz val="8"/>
        <color indexed="8"/>
        <rFont val="Calibri"/>
        <family val="2"/>
      </rPr>
      <t>4 сут.</t>
    </r>
  </si>
  <si>
    <t>-</t>
  </si>
  <si>
    <t xml:space="preserve">Секретарь
</t>
  </si>
  <si>
    <r>
      <t xml:space="preserve">ТОИ РАН Японское море
</t>
    </r>
    <r>
      <rPr>
        <b/>
        <sz val="4.5"/>
        <color indexed="8"/>
        <rFont val="Calibri"/>
        <family val="2"/>
      </rPr>
      <t>4 суток</t>
    </r>
  </si>
  <si>
    <r>
      <t xml:space="preserve">ИОРАН  Сев.Атлантика 
</t>
    </r>
    <r>
      <rPr>
        <b/>
        <sz val="4.5"/>
        <color indexed="8"/>
        <rFont val="Calibri"/>
        <family val="2"/>
      </rPr>
      <t>4 суток</t>
    </r>
    <r>
      <rPr>
        <sz val="4.5"/>
        <color indexed="8"/>
        <rFont val="Calibri"/>
        <family val="2"/>
      </rPr>
      <t xml:space="preserve">
</t>
    </r>
  </si>
  <si>
    <r>
      <t xml:space="preserve">ежегодное (доковое) освидетельствование Регистра
</t>
    </r>
    <r>
      <rPr>
        <b/>
        <sz val="10"/>
        <color indexed="8"/>
        <rFont val="Calibri"/>
        <family val="2"/>
      </rPr>
      <t>35 суток</t>
    </r>
  </si>
  <si>
    <r>
      <t xml:space="preserve">Договор
</t>
    </r>
    <r>
      <rPr>
        <b/>
        <sz val="9.5"/>
        <color indexed="8"/>
        <rFont val="Calibri"/>
        <family val="2"/>
      </rPr>
      <t>13 суток</t>
    </r>
  </si>
  <si>
    <r>
      <t xml:space="preserve">ТОИ РАН
Лаптевых, Восточно-Сибирское моря
</t>
    </r>
    <r>
      <rPr>
        <b/>
        <sz val="10"/>
        <color theme="1"/>
        <rFont val="Calibri"/>
        <family val="2"/>
        <charset val="204"/>
        <scheme val="minor"/>
      </rPr>
      <t>35 суток</t>
    </r>
  </si>
  <si>
    <t>октябрь</t>
  </si>
  <si>
    <t>ноябрь</t>
  </si>
  <si>
    <t>декабрь</t>
  </si>
  <si>
    <r>
      <t xml:space="preserve">Договор
</t>
    </r>
    <r>
      <rPr>
        <b/>
        <sz val="11"/>
        <color theme="1"/>
        <rFont val="Calibri"/>
        <family val="2"/>
        <charset val="204"/>
        <scheme val="minor"/>
      </rPr>
      <t>9 суток</t>
    </r>
  </si>
  <si>
    <r>
      <t xml:space="preserve">ТОИ РАН
Лаптевых, Чукотское, Восточно-Сибирское моря
</t>
    </r>
    <r>
      <rPr>
        <b/>
        <sz val="9"/>
        <color theme="1"/>
        <rFont val="Calibri"/>
        <family val="2"/>
        <charset val="204"/>
        <scheme val="minor"/>
      </rPr>
      <t>31 суток</t>
    </r>
  </si>
  <si>
    <t>Р.И.Нигматулин</t>
  </si>
  <si>
    <t>Н.И.Голубева</t>
  </si>
  <si>
    <t xml:space="preserve">Преседатель,
академик
</t>
  </si>
  <si>
    <t>График загрузки научно-исследовательских судов неограниченного района плавания организаций, 
подведомственных ФАНО России на 2018</t>
  </si>
  <si>
    <r>
      <t xml:space="preserve">ИО РАН
Баренцево море
</t>
    </r>
    <r>
      <rPr>
        <b/>
        <sz val="9"/>
        <color theme="1"/>
        <rFont val="Calibri"/>
        <family val="2"/>
        <charset val="204"/>
        <scheme val="minor"/>
      </rPr>
      <t>18 суток</t>
    </r>
  </si>
  <si>
    <r>
      <t xml:space="preserve">ИО РАН
Карское море
</t>
    </r>
    <r>
      <rPr>
        <b/>
        <sz val="11"/>
        <color theme="1"/>
        <rFont val="Calibri"/>
        <family val="2"/>
        <charset val="204"/>
        <scheme val="minor"/>
      </rPr>
      <t>40 суток</t>
    </r>
  </si>
  <si>
    <r>
      <t xml:space="preserve">ИО РАН
Балтийское море
</t>
    </r>
    <r>
      <rPr>
        <b/>
        <sz val="10"/>
        <color indexed="8"/>
        <rFont val="Calibri"/>
        <family val="2"/>
      </rPr>
      <t>45 суток</t>
    </r>
  </si>
  <si>
    <r>
      <t xml:space="preserve">ННЦМБ РАН
Берингово море, СЗ Тихого океана
</t>
    </r>
    <r>
      <rPr>
        <b/>
        <sz val="10"/>
        <color indexed="8"/>
        <rFont val="Calibri"/>
        <family val="2"/>
      </rPr>
      <t>50 суток</t>
    </r>
  </si>
  <si>
    <r>
      <t xml:space="preserve">ТОИ РАН
Японское море
</t>
    </r>
    <r>
      <rPr>
        <b/>
        <sz val="10"/>
        <color indexed="8"/>
        <rFont val="Calibri"/>
        <family val="2"/>
      </rPr>
      <t>19 суток</t>
    </r>
  </si>
  <si>
    <r>
      <t xml:space="preserve">ТОИ РАН
Японское, Охотское моря
</t>
    </r>
    <r>
      <rPr>
        <b/>
        <sz val="10"/>
        <color indexed="8"/>
        <rFont val="Calibri"/>
        <family val="2"/>
      </rPr>
      <t xml:space="preserve">26 суток </t>
    </r>
  </si>
  <si>
    <r>
      <t xml:space="preserve">ТИБОХ РАН
Южно-Китайское или Охотское море
</t>
    </r>
    <r>
      <rPr>
        <b/>
        <sz val="10"/>
        <color indexed="8"/>
        <rFont val="Calibri"/>
        <family val="2"/>
      </rPr>
      <t>35 суток</t>
    </r>
  </si>
  <si>
    <r>
      <t xml:space="preserve">ИНБЮМ РАН
Черное море
</t>
    </r>
    <r>
      <rPr>
        <b/>
        <sz val="10"/>
        <color theme="1"/>
        <rFont val="Calibri"/>
        <family val="2"/>
        <scheme val="minor"/>
      </rPr>
      <t>23</t>
    </r>
    <r>
      <rPr>
        <b/>
        <sz val="10"/>
        <color indexed="8"/>
        <rFont val="Calibri"/>
        <family val="2"/>
      </rPr>
      <t xml:space="preserve"> суток</t>
    </r>
  </si>
  <si>
    <r>
      <t xml:space="preserve">ИНБЮМ РАН
Черное море
</t>
    </r>
    <r>
      <rPr>
        <b/>
        <sz val="10"/>
        <color theme="1"/>
        <rFont val="Calibri"/>
        <family val="2"/>
        <scheme val="minor"/>
      </rPr>
      <t>24</t>
    </r>
    <r>
      <rPr>
        <b/>
        <sz val="10"/>
        <color indexed="8"/>
        <rFont val="Calibri"/>
        <family val="2"/>
      </rPr>
      <t xml:space="preserve"> суток</t>
    </r>
  </si>
  <si>
    <r>
      <t xml:space="preserve">ММБИ РАН
</t>
    </r>
    <r>
      <rPr>
        <b/>
        <sz val="10"/>
        <color theme="1"/>
        <rFont val="Calibri"/>
        <family val="2"/>
        <scheme val="minor"/>
      </rPr>
      <t>15 суток</t>
    </r>
  </si>
  <si>
    <r>
      <t xml:space="preserve">ТОИ РАН
Японское море
</t>
    </r>
    <r>
      <rPr>
        <b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scheme val="minor"/>
      </rPr>
      <t>4</t>
    </r>
    <r>
      <rPr>
        <b/>
        <sz val="10"/>
        <color indexed="8"/>
        <rFont val="Calibri"/>
        <family val="2"/>
      </rPr>
      <t xml:space="preserve"> суток</t>
    </r>
  </si>
  <si>
    <t>Договор</t>
  </si>
  <si>
    <r>
      <t xml:space="preserve">очередное освидетельствование Регистра
</t>
    </r>
    <r>
      <rPr>
        <b/>
        <sz val="10"/>
        <color theme="1"/>
        <rFont val="Calibri"/>
        <family val="2"/>
        <charset val="204"/>
        <scheme val="minor"/>
      </rPr>
      <t>45 суток</t>
    </r>
  </si>
  <si>
    <r>
      <t xml:space="preserve">очередное освидетельствование Регистра
</t>
    </r>
    <r>
      <rPr>
        <b/>
        <sz val="10"/>
        <color indexed="8"/>
        <rFont val="Calibri"/>
        <family val="2"/>
        <charset val="204"/>
      </rPr>
      <t>60 суток</t>
    </r>
  </si>
  <si>
    <r>
      <t xml:space="preserve">Промежуточное (доковое) осведетельствование Регистра
</t>
    </r>
    <r>
      <rPr>
        <b/>
        <sz val="10"/>
        <color theme="1"/>
        <rFont val="Calibri"/>
        <family val="2"/>
        <charset val="204"/>
        <scheme val="minor"/>
      </rPr>
      <t>40 суток</t>
    </r>
  </si>
  <si>
    <r>
      <t xml:space="preserve">Промежуточное (доковое)
освидетельствование Регистра
</t>
    </r>
    <r>
      <rPr>
        <b/>
        <sz val="10"/>
        <color theme="1"/>
        <rFont val="Calibri"/>
        <family val="2"/>
        <charset val="204"/>
        <scheme val="minor"/>
      </rPr>
      <t>40 суток</t>
    </r>
  </si>
  <si>
    <r>
      <t xml:space="preserve">ИО РАН
Северная Атлантика
</t>
    </r>
    <r>
      <rPr>
        <b/>
        <sz val="10"/>
        <rFont val="Calibri"/>
        <family val="2"/>
        <charset val="204"/>
      </rPr>
      <t>53 суток</t>
    </r>
  </si>
  <si>
    <r>
      <t xml:space="preserve">ИО РАН, ИГЕМ РАН, ГЕОХИ РАН
Карское, Лаптевых и Вост.Сибироское моря
</t>
    </r>
    <r>
      <rPr>
        <b/>
        <sz val="8"/>
        <color indexed="8"/>
        <rFont val="Calibri"/>
        <family val="2"/>
        <charset val="204"/>
      </rPr>
      <t>36 суток</t>
    </r>
  </si>
  <si>
    <r>
      <t xml:space="preserve">очередное освидетельствование Регистра 
</t>
    </r>
    <r>
      <rPr>
        <b/>
        <sz val="8"/>
        <color theme="1"/>
        <rFont val="Calibri"/>
        <family val="2"/>
        <charset val="204"/>
        <scheme val="minor"/>
      </rPr>
      <t>30 суток</t>
    </r>
  </si>
  <si>
    <r>
      <t xml:space="preserve">ТОИ РАН
Японское, Охотское моря
</t>
    </r>
    <r>
      <rPr>
        <b/>
        <sz val="9"/>
        <color theme="1"/>
        <rFont val="Calibri"/>
        <family val="2"/>
        <charset val="204"/>
        <scheme val="minor"/>
      </rPr>
      <t>24 суток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</si>
</sst>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0"/>
      <color indexed="8"/>
      <name val="Calibri"/>
      <family val="2"/>
    </font>
    <font>
      <b/>
      <sz val="9"/>
      <color indexed="8"/>
      <name val="Calibri"/>
      <family val="2"/>
      <charset val="204"/>
    </font>
    <font>
      <b/>
      <sz val="8"/>
      <color indexed="8"/>
      <name val="Calibri"/>
      <family val="2"/>
    </font>
    <font>
      <sz val="4.5"/>
      <color indexed="8"/>
      <name val="Calibri"/>
      <family val="2"/>
    </font>
    <font>
      <b/>
      <sz val="4.5"/>
      <color indexed="8"/>
      <name val="Calibri"/>
      <family val="2"/>
    </font>
    <font>
      <b/>
      <sz val="9.5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4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charset val="204"/>
    </font>
    <font>
      <b/>
      <sz val="14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3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4" fillId="6" borderId="0" xfId="0" applyFont="1" applyFill="1" applyBorder="1" applyAlignment="1">
      <alignment horizontal="left" indent="3"/>
    </xf>
    <xf numFmtId="0" fontId="0" fillId="6" borderId="0" xfId="0" applyFill="1"/>
    <xf numFmtId="0" fontId="10" fillId="0" borderId="3" xfId="0" applyFont="1" applyBorder="1"/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" xfId="0" applyFill="1" applyBorder="1" applyAlignment="1">
      <alignment vertical="center" textRotation="90" wrapText="1"/>
    </xf>
    <xf numFmtId="0" fontId="0" fillId="3" borderId="5" xfId="0" applyFill="1" applyBorder="1" applyAlignment="1">
      <alignment vertical="center" textRotation="90" wrapText="1"/>
    </xf>
    <xf numFmtId="0" fontId="13" fillId="5" borderId="3" xfId="0" applyFont="1" applyFill="1" applyBorder="1" applyAlignment="1">
      <alignment horizontal="center" vertical="center" textRotation="90" wrapText="1"/>
    </xf>
    <xf numFmtId="0" fontId="13" fillId="5" borderId="4" xfId="0" applyFont="1" applyFill="1" applyBorder="1" applyAlignment="1">
      <alignment horizontal="center" vertical="center" textRotation="90" wrapText="1"/>
    </xf>
    <xf numFmtId="0" fontId="13" fillId="5" borderId="5" xfId="0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 vertical="center" textRotation="90" wrapText="1"/>
    </xf>
    <xf numFmtId="0" fontId="11" fillId="5" borderId="5" xfId="0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right" wrapText="1"/>
    </xf>
    <xf numFmtId="0" fontId="10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0" fillId="3" borderId="5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left" vertical="center" textRotation="90" wrapText="1"/>
    </xf>
    <xf numFmtId="0" fontId="16" fillId="5" borderId="4" xfId="0" applyFont="1" applyFill="1" applyBorder="1" applyAlignment="1">
      <alignment horizontal="left" vertical="center" textRotation="90" wrapText="1"/>
    </xf>
    <xf numFmtId="0" fontId="16" fillId="5" borderId="5" xfId="0" applyFont="1" applyFill="1" applyBorder="1" applyAlignment="1">
      <alignment horizontal="left"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textRotation="90"/>
    </xf>
    <xf numFmtId="0" fontId="13" fillId="3" borderId="4" xfId="0" applyFont="1" applyFill="1" applyBorder="1" applyAlignment="1">
      <alignment horizontal="center" vertical="center" textRotation="90"/>
    </xf>
    <xf numFmtId="0" fontId="13" fillId="3" borderId="5" xfId="0" applyFont="1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  <xf numFmtId="0" fontId="16" fillId="5" borderId="3" xfId="0" applyFont="1" applyFill="1" applyBorder="1" applyAlignment="1">
      <alignment horizontal="center" vertical="center" textRotation="90" wrapText="1"/>
    </xf>
    <xf numFmtId="0" fontId="16" fillId="5" borderId="4" xfId="0" applyFont="1" applyFill="1" applyBorder="1" applyAlignment="1">
      <alignment horizontal="center" vertical="center" textRotation="90" wrapText="1"/>
    </xf>
    <xf numFmtId="0" fontId="16" fillId="5" borderId="5" xfId="0" applyFont="1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7" fillId="2" borderId="3" xfId="0" applyFont="1" applyFill="1" applyBorder="1" applyAlignment="1">
      <alignment horizontal="center" vertical="center" textRotation="90" wrapText="1"/>
    </xf>
    <xf numFmtId="0" fontId="17" fillId="2" borderId="4" xfId="0" applyFont="1" applyFill="1" applyBorder="1" applyAlignment="1">
      <alignment horizontal="center" vertical="center" textRotation="90" wrapText="1"/>
    </xf>
    <xf numFmtId="0" fontId="17" fillId="2" borderId="5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3"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66FF"/>
    <outlinePr summaryBelow="0"/>
  </sheetPr>
  <dimension ref="A1:NC461"/>
  <sheetViews>
    <sheetView showGridLines="0" tabSelected="1" topLeftCell="A7" zoomScale="85" zoomScaleNormal="85" zoomScaleSheetLayoutView="80" zoomScalePageLayoutView="125" workbookViewId="0">
      <selection activeCell="GT26" sqref="GT26"/>
    </sheetView>
  </sheetViews>
  <sheetFormatPr defaultColWidth="0.5703125" defaultRowHeight="15" x14ac:dyDescent="0.25"/>
  <cols>
    <col min="1" max="1" width="19.42578125" customWidth="1"/>
    <col min="2" max="82" width="0.5703125" customWidth="1"/>
    <col min="83" max="83" width="0.7109375" customWidth="1"/>
    <col min="84" max="92" width="0.5703125" customWidth="1"/>
    <col min="93" max="93" width="0.7109375" customWidth="1"/>
    <col min="415" max="415" width="3.140625" bestFit="1" customWidth="1"/>
    <col min="429" max="429" width="4.140625" bestFit="1" customWidth="1"/>
    <col min="435" max="435" width="6.5703125" bestFit="1" customWidth="1"/>
  </cols>
  <sheetData>
    <row r="1" spans="1:366" ht="63" customHeight="1" x14ac:dyDescent="0.3">
      <c r="AE1" s="87" t="s">
        <v>49</v>
      </c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35" t="s">
        <v>26</v>
      </c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</row>
    <row r="2" spans="1:366" ht="19.899999999999999" customHeight="1" x14ac:dyDescent="0.25">
      <c r="A2" s="3" t="s">
        <v>10</v>
      </c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  <c r="AG2" s="49" t="s">
        <v>1</v>
      </c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1"/>
      <c r="BI2" s="10"/>
      <c r="BJ2" s="11"/>
      <c r="BK2" s="11"/>
      <c r="BL2" s="11"/>
      <c r="BM2" s="11"/>
      <c r="BN2" s="11"/>
      <c r="BO2" s="11"/>
      <c r="BP2" s="11"/>
      <c r="BQ2" s="12"/>
      <c r="BR2" s="12"/>
      <c r="BS2" s="12" t="s">
        <v>2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3"/>
      <c r="CN2" s="14"/>
      <c r="CO2" s="12"/>
      <c r="CP2" s="12"/>
      <c r="CQ2" s="12"/>
      <c r="CR2" s="12"/>
      <c r="CS2" s="12"/>
      <c r="CT2" s="12"/>
      <c r="CU2" s="12"/>
      <c r="CV2" s="12"/>
      <c r="CW2" s="12"/>
      <c r="CX2" s="12" t="s">
        <v>3</v>
      </c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3"/>
      <c r="DR2" s="14"/>
      <c r="DS2" s="12"/>
      <c r="DT2" s="12"/>
      <c r="DU2" s="12"/>
      <c r="DV2" s="12"/>
      <c r="DW2" s="12"/>
      <c r="DX2" s="12"/>
      <c r="DY2" s="12"/>
      <c r="DZ2" s="12"/>
      <c r="EA2" s="12" t="s">
        <v>4</v>
      </c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3"/>
      <c r="EW2" s="14"/>
      <c r="EX2" s="12"/>
      <c r="EY2" s="12"/>
      <c r="EZ2" s="12"/>
      <c r="FA2" s="12"/>
      <c r="FB2" s="12"/>
      <c r="FC2" s="12"/>
      <c r="FD2" s="12"/>
      <c r="FE2" s="12"/>
      <c r="FF2" s="12" t="s">
        <v>5</v>
      </c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3"/>
      <c r="GA2" s="14"/>
      <c r="GB2" s="12"/>
      <c r="GC2" s="12"/>
      <c r="GD2" s="12"/>
      <c r="GE2" s="12"/>
      <c r="GF2" s="12"/>
      <c r="GG2" s="12"/>
      <c r="GH2" s="12"/>
      <c r="GI2" s="12"/>
      <c r="GJ2" s="12" t="s">
        <v>6</v>
      </c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3"/>
      <c r="HF2" s="14"/>
      <c r="HG2" s="12"/>
      <c r="HH2" s="12"/>
      <c r="HI2" s="12"/>
      <c r="HJ2" s="12"/>
      <c r="HK2" s="12"/>
      <c r="HL2" s="12" t="s">
        <v>7</v>
      </c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3"/>
      <c r="IK2" s="14"/>
      <c r="IL2" s="12"/>
      <c r="IM2" s="12"/>
      <c r="IN2" s="12"/>
      <c r="IO2" s="12"/>
      <c r="IP2" s="12"/>
      <c r="IQ2" s="12"/>
      <c r="IR2" s="12"/>
      <c r="IS2" s="12"/>
      <c r="IT2" s="12" t="s">
        <v>8</v>
      </c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3"/>
      <c r="JO2" s="14"/>
      <c r="JP2" s="12"/>
      <c r="JQ2" s="12"/>
      <c r="JR2" s="12"/>
      <c r="JS2" s="12"/>
      <c r="JT2" s="12"/>
      <c r="JU2" s="12"/>
      <c r="JV2" s="12"/>
      <c r="JW2" s="12" t="s">
        <v>41</v>
      </c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3"/>
      <c r="KT2" s="14"/>
      <c r="KU2" s="12"/>
      <c r="KV2" s="12"/>
      <c r="KW2" s="12"/>
      <c r="KX2" s="12"/>
      <c r="KY2" s="12"/>
      <c r="KZ2" s="12"/>
      <c r="LA2" s="12"/>
      <c r="LB2" s="12"/>
      <c r="LC2" s="12" t="s">
        <v>42</v>
      </c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3"/>
      <c r="LX2" s="14"/>
      <c r="LY2" s="12"/>
      <c r="LZ2" s="12"/>
      <c r="MA2" s="12"/>
      <c r="MB2" s="12"/>
      <c r="MC2" s="12"/>
      <c r="MD2" s="12"/>
      <c r="ME2" s="12"/>
      <c r="MF2" s="12" t="s">
        <v>43</v>
      </c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3"/>
    </row>
    <row r="3" spans="1:366" ht="4.1500000000000004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</row>
    <row r="4" spans="1:366" ht="58.15" customHeight="1" x14ac:dyDescent="0.25">
      <c r="A4" s="7" t="s">
        <v>19</v>
      </c>
      <c r="B4" s="27" t="s">
        <v>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9"/>
      <c r="DN4" s="55" t="s">
        <v>68</v>
      </c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7"/>
      <c r="ER4" s="27" t="s">
        <v>18</v>
      </c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9"/>
      <c r="FT4" s="81" t="s">
        <v>66</v>
      </c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3"/>
      <c r="HU4" s="78" t="s">
        <v>67</v>
      </c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80"/>
      <c r="JE4" s="43" t="s">
        <v>40</v>
      </c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5"/>
      <c r="KN4" s="72" t="s">
        <v>50</v>
      </c>
      <c r="KO4" s="73"/>
      <c r="KP4" s="73"/>
      <c r="KQ4" s="73"/>
      <c r="KR4" s="73"/>
      <c r="KS4" s="73"/>
      <c r="KT4" s="73"/>
      <c r="KU4" s="73"/>
      <c r="KV4" s="73"/>
      <c r="KW4" s="73"/>
      <c r="KX4" s="73"/>
      <c r="KY4" s="73"/>
      <c r="KZ4" s="73"/>
      <c r="LA4" s="73"/>
      <c r="LB4" s="73"/>
      <c r="LC4" s="73"/>
      <c r="LD4" s="73"/>
      <c r="LE4" s="74"/>
      <c r="LF4" s="30" t="s">
        <v>18</v>
      </c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2"/>
    </row>
    <row r="5" spans="1:366" ht="4.1500000000000004" customHeigh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</row>
    <row r="6" spans="1:366" ht="58.15" customHeight="1" x14ac:dyDescent="0.25">
      <c r="A6" s="7" t="s">
        <v>20</v>
      </c>
      <c r="B6" s="27" t="s">
        <v>18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9"/>
      <c r="HF6" s="92" t="s">
        <v>51</v>
      </c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4"/>
      <c r="IT6" s="28" t="s">
        <v>18</v>
      </c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9"/>
      <c r="KI6" s="52" t="s">
        <v>64</v>
      </c>
      <c r="KJ6" s="58"/>
      <c r="KK6" s="58"/>
      <c r="KL6" s="58"/>
      <c r="KM6" s="58"/>
      <c r="KN6" s="58"/>
      <c r="KO6" s="58"/>
      <c r="KP6" s="58"/>
      <c r="KQ6" s="58"/>
      <c r="KR6" s="58"/>
      <c r="KS6" s="58"/>
      <c r="KT6" s="58"/>
      <c r="KU6" s="58"/>
      <c r="KV6" s="58"/>
      <c r="KW6" s="58"/>
      <c r="KX6" s="58"/>
      <c r="KY6" s="58"/>
      <c r="KZ6" s="58"/>
      <c r="LA6" s="58"/>
      <c r="LB6" s="58"/>
      <c r="LC6" s="58"/>
      <c r="LD6" s="58"/>
      <c r="LE6" s="58"/>
      <c r="LF6" s="58"/>
      <c r="LG6" s="58"/>
      <c r="LH6" s="58"/>
      <c r="LI6" s="58"/>
      <c r="LJ6" s="58"/>
      <c r="LK6" s="58"/>
      <c r="LL6" s="58"/>
      <c r="LM6" s="58"/>
      <c r="LN6" s="58"/>
      <c r="LO6" s="58"/>
      <c r="LP6" s="58"/>
      <c r="LQ6" s="58"/>
      <c r="LR6" s="58"/>
      <c r="LS6" s="58"/>
      <c r="LT6" s="58"/>
      <c r="LU6" s="58"/>
      <c r="LV6" s="59"/>
      <c r="LW6" s="27" t="s">
        <v>18</v>
      </c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9"/>
    </row>
    <row r="7" spans="1:366" ht="4.1500000000000004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</row>
    <row r="8" spans="1:366" ht="58.15" customHeight="1" x14ac:dyDescent="0.25">
      <c r="A8" s="7" t="s">
        <v>21</v>
      </c>
      <c r="B8" s="27" t="s">
        <v>18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9"/>
      <c r="EO8" s="52" t="s">
        <v>62</v>
      </c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9"/>
      <c r="GH8" s="60" t="s">
        <v>18</v>
      </c>
      <c r="GI8" s="61"/>
      <c r="GJ8" s="61"/>
      <c r="GK8" s="61"/>
      <c r="GL8" s="61"/>
      <c r="GM8" s="61"/>
      <c r="GN8" s="61"/>
      <c r="GO8" s="61"/>
      <c r="GP8" s="61"/>
      <c r="GQ8" s="62"/>
      <c r="GR8" s="43" t="s">
        <v>52</v>
      </c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5"/>
      <c r="IK8" s="27" t="s">
        <v>18</v>
      </c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9"/>
    </row>
    <row r="9" spans="1:366" ht="4.1500000000000004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</row>
    <row r="10" spans="1:366" ht="58.15" customHeight="1" x14ac:dyDescent="0.25">
      <c r="A10" s="7" t="s">
        <v>22</v>
      </c>
      <c r="B10" s="63" t="s">
        <v>61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5"/>
      <c r="DS10" s="52" t="s">
        <v>38</v>
      </c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9"/>
      <c r="FB10" s="63" t="s">
        <v>61</v>
      </c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5"/>
      <c r="KL10" s="66" t="s">
        <v>37</v>
      </c>
      <c r="KM10" s="67"/>
      <c r="KN10" s="67"/>
      <c r="KO10" s="68"/>
      <c r="KP10" s="69" t="s">
        <v>61</v>
      </c>
      <c r="KQ10" s="70"/>
      <c r="KR10" s="70"/>
      <c r="KS10" s="70"/>
      <c r="KT10" s="70"/>
      <c r="KU10" s="70"/>
      <c r="KV10" s="70"/>
      <c r="KW10" s="70"/>
      <c r="KX10" s="70"/>
      <c r="KY10" s="70"/>
      <c r="KZ10" s="70"/>
      <c r="LA10" s="70"/>
      <c r="LB10" s="70"/>
      <c r="LC10" s="70"/>
      <c r="LD10" s="70"/>
      <c r="LE10" s="70"/>
      <c r="LF10" s="70"/>
      <c r="LG10" s="70"/>
      <c r="LH10" s="70"/>
      <c r="LI10" s="70"/>
      <c r="LJ10" s="70"/>
      <c r="LK10" s="70"/>
      <c r="LL10" s="70"/>
      <c r="LM10" s="70"/>
      <c r="LN10" s="70"/>
      <c r="LO10" s="70"/>
      <c r="LP10" s="70"/>
      <c r="LQ10" s="70"/>
      <c r="LR10" s="70"/>
      <c r="LS10" s="70"/>
      <c r="LT10" s="70"/>
      <c r="LU10" s="70"/>
      <c r="LV10" s="70"/>
      <c r="LW10" s="70"/>
      <c r="LX10" s="70"/>
      <c r="LY10" s="70"/>
      <c r="LZ10" s="70"/>
      <c r="MA10" s="70"/>
      <c r="MB10" s="70"/>
      <c r="MC10" s="70"/>
      <c r="MD10" s="70"/>
      <c r="ME10" s="70"/>
      <c r="MF10" s="70"/>
      <c r="MG10" s="70"/>
      <c r="MH10" s="70"/>
      <c r="MI10" s="70"/>
      <c r="MJ10" s="70"/>
      <c r="MK10" s="70"/>
      <c r="ML10" s="70"/>
      <c r="MM10" s="70"/>
      <c r="MN10" s="70"/>
      <c r="MO10" s="70"/>
      <c r="MP10" s="70"/>
      <c r="MQ10" s="70"/>
      <c r="MR10" s="70"/>
      <c r="MS10" s="70"/>
      <c r="MT10" s="70"/>
      <c r="MU10" s="70"/>
      <c r="MV10" s="70"/>
      <c r="MW10" s="70"/>
      <c r="MX10" s="70"/>
      <c r="MY10" s="70"/>
      <c r="MZ10" s="70"/>
      <c r="NA10" s="70"/>
      <c r="NB10" s="71"/>
    </row>
    <row r="11" spans="1:366" ht="4.1500000000000004" customHeigh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</row>
    <row r="12" spans="1:366" ht="58.15" customHeight="1" x14ac:dyDescent="0.25">
      <c r="A12" s="7" t="s">
        <v>23</v>
      </c>
      <c r="B12" s="52" t="s">
        <v>63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4"/>
      <c r="BJ12" s="27" t="s">
        <v>18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9"/>
      <c r="DN12" s="101" t="s">
        <v>36</v>
      </c>
      <c r="DO12" s="102"/>
      <c r="DP12" s="102"/>
      <c r="DQ12" s="103"/>
      <c r="DR12" s="95" t="s">
        <v>18</v>
      </c>
      <c r="DS12" s="96"/>
      <c r="DT12" s="97"/>
      <c r="DU12" s="43" t="s">
        <v>60</v>
      </c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5"/>
      <c r="ES12" s="98" t="s">
        <v>18</v>
      </c>
      <c r="ET12" s="99"/>
      <c r="EU12" s="99"/>
      <c r="EV12" s="99"/>
      <c r="EW12" s="100"/>
      <c r="EX12" s="43" t="s">
        <v>53</v>
      </c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5"/>
      <c r="GV12" s="110" t="s">
        <v>39</v>
      </c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2"/>
      <c r="HI12" s="43" t="s">
        <v>55</v>
      </c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5"/>
      <c r="II12" s="75" t="s">
        <v>32</v>
      </c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7"/>
      <c r="JB12" s="72" t="s">
        <v>45</v>
      </c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4"/>
      <c r="KG12" s="98" t="s">
        <v>18</v>
      </c>
      <c r="KH12" s="99"/>
      <c r="KI12" s="99"/>
      <c r="KJ12" s="99"/>
      <c r="KK12" s="99"/>
      <c r="KL12" s="99"/>
      <c r="KM12" s="99"/>
      <c r="KN12" s="99"/>
      <c r="KO12" s="99"/>
      <c r="KP12" s="100"/>
      <c r="KQ12" s="43" t="s">
        <v>54</v>
      </c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5"/>
      <c r="LJ12" s="107" t="s">
        <v>33</v>
      </c>
      <c r="LK12" s="108"/>
      <c r="LL12" s="108"/>
      <c r="LM12" s="109"/>
      <c r="LN12" s="72" t="s">
        <v>69</v>
      </c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4"/>
      <c r="MJ12" s="104" t="s">
        <v>44</v>
      </c>
      <c r="MK12" s="105"/>
      <c r="ML12" s="105"/>
      <c r="MM12" s="105"/>
      <c r="MN12" s="105"/>
      <c r="MO12" s="105"/>
      <c r="MP12" s="105"/>
      <c r="MQ12" s="105"/>
      <c r="MR12" s="106"/>
      <c r="MS12" s="19"/>
      <c r="MT12" s="19"/>
      <c r="MU12" s="19"/>
      <c r="MV12" s="19"/>
      <c r="MW12" s="19"/>
      <c r="MX12" s="19"/>
      <c r="MY12" s="19"/>
      <c r="MZ12" s="19"/>
      <c r="NA12" s="19"/>
      <c r="NB12" s="20"/>
    </row>
    <row r="13" spans="1:366" ht="4.1500000000000004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</row>
    <row r="14" spans="1:366" ht="58.15" customHeight="1" x14ac:dyDescent="0.25">
      <c r="A14" s="6" t="s">
        <v>15</v>
      </c>
      <c r="B14" s="27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9"/>
      <c r="FV14" s="43" t="s">
        <v>56</v>
      </c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5"/>
      <c r="HE14" s="27" t="s">
        <v>18</v>
      </c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9"/>
      <c r="JC14" s="52" t="s">
        <v>65</v>
      </c>
      <c r="JD14" s="58"/>
      <c r="JE14" s="58"/>
      <c r="JF14" s="58"/>
      <c r="JG14" s="58"/>
      <c r="JH14" s="58"/>
      <c r="JI14" s="58"/>
      <c r="JJ14" s="58"/>
      <c r="JK14" s="58"/>
      <c r="JL14" s="58"/>
      <c r="JM14" s="58"/>
      <c r="JN14" s="58"/>
      <c r="JO14" s="58"/>
      <c r="JP14" s="58"/>
      <c r="JQ14" s="58"/>
      <c r="JR14" s="58"/>
      <c r="JS14" s="58"/>
      <c r="JT14" s="58"/>
      <c r="JU14" s="58"/>
      <c r="JV14" s="58"/>
      <c r="JW14" s="58"/>
      <c r="JX14" s="58"/>
      <c r="JY14" s="58"/>
      <c r="JZ14" s="58"/>
      <c r="KA14" s="58"/>
      <c r="KB14" s="58"/>
      <c r="KC14" s="58"/>
      <c r="KD14" s="58"/>
      <c r="KE14" s="58"/>
      <c r="KF14" s="58"/>
      <c r="KG14" s="58"/>
      <c r="KH14" s="58"/>
      <c r="KI14" s="58"/>
      <c r="KJ14" s="58"/>
      <c r="KK14" s="58"/>
      <c r="KL14" s="58"/>
      <c r="KM14" s="58"/>
      <c r="KN14" s="58"/>
      <c r="KO14" s="58"/>
      <c r="KP14" s="59"/>
      <c r="KQ14" s="28" t="s">
        <v>18</v>
      </c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9"/>
    </row>
    <row r="15" spans="1:366" ht="4.1500000000000004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</row>
    <row r="16" spans="1:366" ht="58.15" customHeight="1" x14ac:dyDescent="0.25">
      <c r="A16" s="5" t="s">
        <v>25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 t="s">
        <v>18</v>
      </c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43" t="s">
        <v>57</v>
      </c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5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 t="s">
        <v>18</v>
      </c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43" t="s">
        <v>58</v>
      </c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5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 t="s">
        <v>18</v>
      </c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43" t="s">
        <v>57</v>
      </c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5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8"/>
    </row>
    <row r="17" spans="1:367" ht="4.1500000000000004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</row>
    <row r="18" spans="1:367" ht="58.15" customHeight="1" x14ac:dyDescent="0.25">
      <c r="A18" s="4" t="s">
        <v>17</v>
      </c>
      <c r="B18" s="27" t="s">
        <v>18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17"/>
      <c r="DE18" s="24" t="s">
        <v>24</v>
      </c>
      <c r="DF18" s="25"/>
      <c r="DG18" s="25"/>
      <c r="DH18" s="25"/>
      <c r="DI18" s="25"/>
      <c r="DJ18" s="25"/>
      <c r="DK18" s="25"/>
      <c r="DL18" s="25"/>
      <c r="DM18" s="25"/>
      <c r="DN18" s="26"/>
      <c r="DO18" s="27" t="s">
        <v>18</v>
      </c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9"/>
      <c r="EH18" s="24" t="s">
        <v>24</v>
      </c>
      <c r="EI18" s="25"/>
      <c r="EJ18" s="25"/>
      <c r="EK18" s="25"/>
      <c r="EL18" s="25"/>
      <c r="EM18" s="25"/>
      <c r="EN18" s="25"/>
      <c r="EO18" s="25"/>
      <c r="EP18" s="25"/>
      <c r="EQ18" s="26"/>
      <c r="ER18" s="27" t="s">
        <v>18</v>
      </c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9"/>
      <c r="FJ18" s="21" t="s">
        <v>59</v>
      </c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3"/>
      <c r="FY18" s="30" t="s">
        <v>18</v>
      </c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2"/>
    </row>
    <row r="19" spans="1:367" ht="4.1500000000000004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</row>
    <row r="20" spans="1:367" ht="19.899999999999999" customHeight="1" x14ac:dyDescent="0.25">
      <c r="A20" s="3" t="s">
        <v>10</v>
      </c>
      <c r="B20" s="49" t="s">
        <v>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1"/>
      <c r="AG20" s="49" t="s">
        <v>1</v>
      </c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1"/>
      <c r="BI20" s="10"/>
      <c r="BJ20" s="11"/>
      <c r="BK20" s="11"/>
      <c r="BL20" s="11"/>
      <c r="BM20" s="11"/>
      <c r="BN20" s="11"/>
      <c r="BO20" s="11"/>
      <c r="BP20" s="11"/>
      <c r="BQ20" s="12"/>
      <c r="BR20" s="12"/>
      <c r="BS20" s="12" t="s">
        <v>2</v>
      </c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3"/>
      <c r="CN20" s="14"/>
      <c r="CO20" s="12"/>
      <c r="CP20" s="12"/>
      <c r="CQ20" s="12"/>
      <c r="CR20" s="12"/>
      <c r="CS20" s="12"/>
      <c r="CT20" s="12"/>
      <c r="CU20" s="12"/>
      <c r="CV20" s="12"/>
      <c r="CW20" s="12"/>
      <c r="CX20" s="12" t="s">
        <v>3</v>
      </c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3"/>
      <c r="DR20" s="14"/>
      <c r="DS20" s="12"/>
      <c r="DT20" s="12"/>
      <c r="DU20" s="12"/>
      <c r="DV20" s="12"/>
      <c r="DW20" s="12"/>
      <c r="DX20" s="12"/>
      <c r="DY20" s="12"/>
      <c r="DZ20" s="12"/>
      <c r="EA20" s="12" t="s">
        <v>4</v>
      </c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3"/>
      <c r="EW20" s="14"/>
      <c r="EX20" s="12"/>
      <c r="EY20" s="12"/>
      <c r="EZ20" s="12"/>
      <c r="FA20" s="12"/>
      <c r="FB20" s="12"/>
      <c r="FC20" s="12"/>
      <c r="FD20" s="12"/>
      <c r="FE20" s="12"/>
      <c r="FF20" s="12" t="s">
        <v>5</v>
      </c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3"/>
      <c r="GA20" s="14"/>
      <c r="GB20" s="12"/>
      <c r="GC20" s="12"/>
      <c r="GD20" s="12"/>
      <c r="GE20" s="12"/>
      <c r="GF20" s="12"/>
      <c r="GG20" s="12"/>
      <c r="GH20" s="12"/>
      <c r="GI20" s="12"/>
      <c r="GJ20" s="12" t="s">
        <v>6</v>
      </c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3"/>
      <c r="HF20" s="14"/>
      <c r="HG20" s="12"/>
      <c r="HH20" s="12"/>
      <c r="HI20" s="12"/>
      <c r="HJ20" s="12"/>
      <c r="HK20" s="12"/>
      <c r="HL20" s="12" t="s">
        <v>7</v>
      </c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3"/>
      <c r="IK20" s="14"/>
      <c r="IL20" s="12"/>
      <c r="IM20" s="12"/>
      <c r="IN20" s="12"/>
      <c r="IO20" s="12"/>
      <c r="IP20" s="12"/>
      <c r="IQ20" s="12"/>
      <c r="IR20" s="12"/>
      <c r="IS20" s="12"/>
      <c r="IT20" s="12" t="s">
        <v>8</v>
      </c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3"/>
      <c r="JO20" s="14"/>
      <c r="JP20" s="12"/>
      <c r="JQ20" s="12"/>
      <c r="JR20" s="12"/>
      <c r="JS20" s="12"/>
      <c r="JT20" s="12"/>
      <c r="JU20" s="12"/>
      <c r="JV20" s="12"/>
      <c r="JW20" s="12" t="s">
        <v>41</v>
      </c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3"/>
      <c r="KT20" s="14"/>
      <c r="KU20" s="12"/>
      <c r="KV20" s="12"/>
      <c r="KW20" s="12"/>
      <c r="KX20" s="12"/>
      <c r="KY20" s="12"/>
      <c r="KZ20" s="12"/>
      <c r="LA20" s="12"/>
      <c r="LB20" s="12"/>
      <c r="LC20" s="12" t="s">
        <v>42</v>
      </c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3"/>
      <c r="LX20" s="14"/>
      <c r="LY20" s="12"/>
      <c r="LZ20" s="12"/>
      <c r="MA20" s="12"/>
      <c r="MB20" s="12"/>
      <c r="MC20" s="12"/>
      <c r="MD20" s="12"/>
      <c r="ME20" s="12"/>
      <c r="MF20" s="12" t="s">
        <v>43</v>
      </c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3"/>
    </row>
    <row r="21" spans="1:367" ht="9" customHeight="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367" ht="31.5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84" t="s">
        <v>29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6" t="s">
        <v>30</v>
      </c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4" t="s">
        <v>9</v>
      </c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37" t="s">
        <v>31</v>
      </c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9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367" ht="30" customHeight="1" x14ac:dyDescent="0.25">
      <c r="A23" s="36" t="s">
        <v>11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85">
        <v>193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>
        <v>142</v>
      </c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>
        <v>30</v>
      </c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9" t="s">
        <v>34</v>
      </c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367" ht="14.45" customHeight="1" x14ac:dyDescent="0.25">
      <c r="A24" s="36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40">
        <v>285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>
        <v>40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>
        <v>40</v>
      </c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6" t="s">
        <v>34</v>
      </c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8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42" t="s">
        <v>48</v>
      </c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LB24" s="15"/>
      <c r="LC24" s="15"/>
      <c r="LD24" s="15"/>
      <c r="LE24" s="15"/>
      <c r="LF24" s="15"/>
      <c r="LG24" s="15"/>
      <c r="LH24" s="33" t="s">
        <v>46</v>
      </c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</row>
    <row r="25" spans="1:367" ht="14.45" customHeight="1" x14ac:dyDescent="0.25">
      <c r="A25" s="36" t="s">
        <v>12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0">
        <v>275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>
        <v>45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>
        <v>45</v>
      </c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6" t="s">
        <v>34</v>
      </c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8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LB25" s="15"/>
      <c r="LC25" s="15"/>
      <c r="LD25" s="15"/>
      <c r="LE25" s="15"/>
      <c r="LF25" s="15"/>
      <c r="LG25" s="15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</row>
    <row r="26" spans="1:367" ht="14.45" customHeight="1" x14ac:dyDescent="0.25">
      <c r="A26" s="36" t="s">
        <v>13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40" t="s">
        <v>34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>
        <v>4</v>
      </c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>
        <v>35</v>
      </c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6">
        <f>365-AG26-AZ26</f>
        <v>326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8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LB26" s="15"/>
      <c r="LC26" s="15"/>
      <c r="LD26" s="15"/>
      <c r="LE26" s="15"/>
      <c r="LF26" s="15"/>
      <c r="LG26" s="15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</row>
    <row r="27" spans="1:367" x14ac:dyDescent="0.25">
      <c r="A27" s="36" t="s">
        <v>14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40">
        <v>82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>
        <f>4+30+19+50+26+31+18</f>
        <v>178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>
        <v>60</v>
      </c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6">
        <f>4+13+19+9</f>
        <v>45</v>
      </c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8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367" x14ac:dyDescent="0.25">
      <c r="A28" s="36" t="s">
        <v>28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40">
        <v>290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>
        <v>35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>
        <v>40</v>
      </c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6" t="s">
        <v>34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8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367" ht="15" customHeight="1" x14ac:dyDescent="0.25">
      <c r="A29" s="36" t="s">
        <v>16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40">
        <v>295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>
        <v>70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 t="s">
        <v>34</v>
      </c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6" t="s">
        <v>34</v>
      </c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8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41" t="s">
        <v>35</v>
      </c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LG29" s="34" t="s">
        <v>47</v>
      </c>
      <c r="LH29" s="34"/>
      <c r="LI29" s="34"/>
      <c r="LJ29" s="34"/>
      <c r="LK29" s="34"/>
      <c r="LL29" s="34"/>
      <c r="LM29" s="34"/>
      <c r="LN29" s="34"/>
      <c r="LO29" s="34"/>
      <c r="LP29" s="34"/>
      <c r="LQ29" s="34"/>
      <c r="LR29" s="34"/>
      <c r="LS29" s="34"/>
      <c r="LT29" s="34"/>
      <c r="LU29" s="34"/>
      <c r="LV29" s="34"/>
      <c r="LW29" s="34"/>
      <c r="LX29" s="34"/>
      <c r="LY29" s="34"/>
      <c r="LZ29" s="34"/>
      <c r="MA29" s="34"/>
      <c r="MB29" s="34"/>
      <c r="MC29" s="34"/>
      <c r="MD29" s="34"/>
      <c r="ME29" s="34"/>
      <c r="MF29" s="34"/>
      <c r="MG29" s="34"/>
      <c r="MH29" s="34"/>
      <c r="MI29" s="34"/>
      <c r="MJ29" s="34"/>
      <c r="MK29" s="34"/>
      <c r="ML29" s="34"/>
      <c r="MM29" s="34"/>
      <c r="MN29" s="34"/>
      <c r="MO29" s="34"/>
      <c r="MP29" s="34"/>
      <c r="MQ29" s="34"/>
      <c r="MR29" s="34"/>
      <c r="MS29" s="34"/>
      <c r="MT29" s="34"/>
      <c r="MU29" s="34"/>
      <c r="MV29" s="34"/>
      <c r="MW29" s="34"/>
      <c r="MX29" s="34"/>
      <c r="MY29" s="34"/>
      <c r="MZ29" s="34"/>
      <c r="NA29" s="34"/>
      <c r="NB29" s="34"/>
    </row>
    <row r="30" spans="1:367" ht="15" customHeight="1" x14ac:dyDescent="0.25">
      <c r="A30" s="36" t="s">
        <v>17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40">
        <v>330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>
        <v>35</v>
      </c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 t="s">
        <v>34</v>
      </c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6" t="s">
        <v>34</v>
      </c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8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</row>
    <row r="31" spans="1:367" ht="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</row>
    <row r="32" spans="1:36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2:256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2:25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2:256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2:256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2:256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256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56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2:256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2:25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2:25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2:256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2:256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2:256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2:256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2:256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2:256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2:256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2:256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2:256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2:256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2:256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2:256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2:256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2:256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2:256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2:256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2:256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2:256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2:256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2:256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2:25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2:25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2:25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2:256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2:256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2:256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2:256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2:256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2:256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2:256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2:256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2:256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2:256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2:256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2:256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2:256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2:256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2:25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2:256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2:256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2:256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2:256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2:256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2:256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2:256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2:256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2:256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2:256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2:256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2:256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2:256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2:256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2:256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2:256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2:256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2:256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2:25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2:256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2:256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2:256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2:256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2:256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2:256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2:256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2:256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2:256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2:256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2:256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2:256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2:256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2:256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2:256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2:256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2:256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2:256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2:256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2:256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2:256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2:256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2:256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2:256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2:256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2:25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2:25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2:256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2:256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2:256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2:256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2:256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2:256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2:256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2:256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2:256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2:256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2:256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2:256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2:256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2:256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2:256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2:256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2:256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2:256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2:256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2:256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2:256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2:256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2:256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2:256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2:256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2:256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2:256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2:256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2:256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2:256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2:256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2:256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2:256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2:256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2:256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2:256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2:256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2:256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2:256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2:256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2:256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2:256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2:256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2:256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2:256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2:256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2:256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2:256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2:256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2:256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2:256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2:256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2:256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2:256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2:256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2:256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2:256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2:256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2:256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2:256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2:256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2:256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2:256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2:256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2:256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2:256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2:256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2:256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2:256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2:256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2:256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2:256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2:256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2:256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2:256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2:256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2:256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2:256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2:256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2:256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2:256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2:256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2:256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2:256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2:256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2:256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2:256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2:256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2:256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2:256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2:256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2:256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2:256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2:256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2:256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2:256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2:256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2:256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2:256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2:256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2:256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2:256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2:256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2:256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2:256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2:256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2:256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2:256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2:256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2:256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2:256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2:256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2:256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2:256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2:256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2:256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2:256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2:256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2:256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2:256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2:256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2:256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2:256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2:256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2:256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2:256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2:256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2:256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2:256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2:256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2:256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2:256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2:256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2:256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2:256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2:256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2:256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2:256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2:256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2:256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2:256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2:256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2:256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2:256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2:256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2:256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2:256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2:256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2:256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2:256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2:256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2:256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2:256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2:256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2:256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2:256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2:256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2:256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2:256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2:256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2:256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2:256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2:256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2:256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2:256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2:256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2:256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2:256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2:256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2:256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2:256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2:256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2:256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2:256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2:256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2:256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2:256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2:256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2:256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2:256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2:256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2:256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2:256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2:256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2:256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2:256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2:256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2:256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2:256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2:256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2:256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2:256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2:256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2:256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2:256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2:256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2:256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2:256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2:256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2:256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2:256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2:256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2:256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2:256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2:256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2:256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2:256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2:256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2:256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2:256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2:256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2:256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2:256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2:256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2:256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2:256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2:256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2:256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2:256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2:256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2:256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2:256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2:256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2:256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2:256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2:256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2:256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2:256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2:256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2:256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2:256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2:256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2:256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2:256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2:256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2:256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2:256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2:256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2:256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2:256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2:256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2:256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2:256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2:256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2:256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2:256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2:256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2:256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2:256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2:256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2:256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2:256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2:256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2:256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2:256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2:256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2:256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2:256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2:256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2:256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2:256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2:256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2:256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2:256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2:256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2:256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2:256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2:256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2:256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2:256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2:256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2:256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2:256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2:256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2:256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2:256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2:256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2:256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2:256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2:256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2:256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2:256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2:256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2:256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2:256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2:256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2:256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2:256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2:256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2:256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2:256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2:256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2:256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2:256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2:256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2:256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2:256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2:256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2:256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2:256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2:256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2:256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2:256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2:256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2:256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2:256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2:256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2:256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2:256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2:256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2:256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2:256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2:256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2:256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2:256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2:256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2:256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2:256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2:256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2:256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2:256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2:256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2:256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2:256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2:256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2:256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2:256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2:256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2:256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2:256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2:256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2:256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2:256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</sheetData>
  <mergeCells count="109">
    <mergeCell ref="MJ12:MR12"/>
    <mergeCell ref="KQ12:LI12"/>
    <mergeCell ref="KG12:KP12"/>
    <mergeCell ref="LJ12:LM12"/>
    <mergeCell ref="LN12:MI12"/>
    <mergeCell ref="KQ14:NB14"/>
    <mergeCell ref="JC14:KP14"/>
    <mergeCell ref="AE1:IP1"/>
    <mergeCell ref="AZ30:BR30"/>
    <mergeCell ref="BS23:CO23"/>
    <mergeCell ref="BS24:CO24"/>
    <mergeCell ref="BS25:CO25"/>
    <mergeCell ref="BS26:CO26"/>
    <mergeCell ref="BS29:CO29"/>
    <mergeCell ref="N30:AF30"/>
    <mergeCell ref="AG30:AY30"/>
    <mergeCell ref="AZ26:BR26"/>
    <mergeCell ref="AZ27:BR27"/>
    <mergeCell ref="AZ28:BR28"/>
    <mergeCell ref="AZ29:BR29"/>
    <mergeCell ref="N28:AF28"/>
    <mergeCell ref="N29:AF29"/>
    <mergeCell ref="AG28:AY28"/>
    <mergeCell ref="AG29:AY29"/>
    <mergeCell ref="AZ24:BR24"/>
    <mergeCell ref="AZ25:BR25"/>
    <mergeCell ref="AG24:AY24"/>
    <mergeCell ref="AG25:AY25"/>
    <mergeCell ref="BS30:CO30"/>
    <mergeCell ref="BS27:CO27"/>
    <mergeCell ref="AG26:AY26"/>
    <mergeCell ref="A28:M28"/>
    <mergeCell ref="A29:M29"/>
    <mergeCell ref="A30:M30"/>
    <mergeCell ref="AG20:BH20"/>
    <mergeCell ref="N22:AF22"/>
    <mergeCell ref="AG22:AY22"/>
    <mergeCell ref="AZ22:BR22"/>
    <mergeCell ref="N23:AF23"/>
    <mergeCell ref="AG23:AY23"/>
    <mergeCell ref="AZ23:BR23"/>
    <mergeCell ref="A24:M24"/>
    <mergeCell ref="A22:M22"/>
    <mergeCell ref="B20:AF20"/>
    <mergeCell ref="A25:M25"/>
    <mergeCell ref="A26:M26"/>
    <mergeCell ref="A27:M27"/>
    <mergeCell ref="N24:AF24"/>
    <mergeCell ref="N25:AF25"/>
    <mergeCell ref="N26:AF26"/>
    <mergeCell ref="JB12:KF12"/>
    <mergeCell ref="II12:JA12"/>
    <mergeCell ref="HI12:IH12"/>
    <mergeCell ref="KN4:LE4"/>
    <mergeCell ref="HU4:JD4"/>
    <mergeCell ref="FT4:HT4"/>
    <mergeCell ref="ER4:FS4"/>
    <mergeCell ref="LF4:NB4"/>
    <mergeCell ref="AG27:AY27"/>
    <mergeCell ref="HE14:JB14"/>
    <mergeCell ref="FV14:HD14"/>
    <mergeCell ref="B14:FU14"/>
    <mergeCell ref="KI6:LV6"/>
    <mergeCell ref="LW6:NB6"/>
    <mergeCell ref="B6:HE6"/>
    <mergeCell ref="HF6:IS6"/>
    <mergeCell ref="IT6:KH6"/>
    <mergeCell ref="DU12:ER12"/>
    <mergeCell ref="DR12:DT12"/>
    <mergeCell ref="BJ12:DM12"/>
    <mergeCell ref="GV12:HH12"/>
    <mergeCell ref="EX12:GU12"/>
    <mergeCell ref="ES12:EW12"/>
    <mergeCell ref="DN12:DQ12"/>
    <mergeCell ref="EO8:GG8"/>
    <mergeCell ref="B8:EN8"/>
    <mergeCell ref="GR8:IJ8"/>
    <mergeCell ref="GH8:GQ8"/>
    <mergeCell ref="B10:DR10"/>
    <mergeCell ref="DS10:FA10"/>
    <mergeCell ref="FB10:KK10"/>
    <mergeCell ref="IK8:NB8"/>
    <mergeCell ref="JE4:KM4"/>
    <mergeCell ref="KL10:KO10"/>
    <mergeCell ref="KP10:NB10"/>
    <mergeCell ref="FJ18:FX18"/>
    <mergeCell ref="EH18:EQ18"/>
    <mergeCell ref="DO18:EG18"/>
    <mergeCell ref="ER18:FI18"/>
    <mergeCell ref="FY18:NB18"/>
    <mergeCell ref="LH24:NC26"/>
    <mergeCell ref="LG29:NB31"/>
    <mergeCell ref="IQ1:NB1"/>
    <mergeCell ref="A23:M23"/>
    <mergeCell ref="BS22:CO22"/>
    <mergeCell ref="N27:AF27"/>
    <mergeCell ref="HP29:IV31"/>
    <mergeCell ref="HO24:IV26"/>
    <mergeCell ref="LN16:MJ16"/>
    <mergeCell ref="BS28:CO28"/>
    <mergeCell ref="HZ16:IW16"/>
    <mergeCell ref="EZ16:FV16"/>
    <mergeCell ref="B18:DC18"/>
    <mergeCell ref="DE18:DN18"/>
    <mergeCell ref="B2:AF2"/>
    <mergeCell ref="AG2:BH2"/>
    <mergeCell ref="B12:BI12"/>
    <mergeCell ref="B4:DM4"/>
    <mergeCell ref="DN4:EQ4"/>
  </mergeCells>
  <conditionalFormatting sqref="A31 A18 A21 A6 A8 A10 A14 A16 A12">
    <cfRule type="expression" dxfId="2" priority="7">
      <formula>$A6="ремонт"</formula>
    </cfRule>
    <cfRule type="expression" dxfId="1" priority="8">
      <formula>$A6="рейс"</formula>
    </cfRule>
    <cfRule type="expression" dxfId="0" priority="9">
      <formula>$A6="отстой"</formula>
    </cfRule>
  </conditionalFormatting>
  <pageMargins left="0.19" right="0.17" top="0.47" bottom="0.31" header="0.31496062992125984" footer="0.25"/>
  <pageSetup paperSize="9" scale="63" orientation="landscape" r:id="rId1"/>
  <headerFooter>
    <oddHeader>&amp;R&amp;"Times New Roman,полужирный"&amp;14Приложение 1&amp;"-,обычный"&amp;11.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Терещенков</dc:creator>
  <cp:lastModifiedBy>Терещенков Владимир Петрович</cp:lastModifiedBy>
  <cp:lastPrinted>2018-06-08T10:42:01Z</cp:lastPrinted>
  <dcterms:created xsi:type="dcterms:W3CDTF">2018-01-11T12:46:04Z</dcterms:created>
  <dcterms:modified xsi:type="dcterms:W3CDTF">2018-06-08T11:18:13Z</dcterms:modified>
</cp:coreProperties>
</file>